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NBS Work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S44" i="2" l="1"/>
  <c r="S43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5" i="2"/>
  <c r="S42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5" i="2"/>
  <c r="R44" i="2" l="1"/>
  <c r="R43" i="2"/>
  <c r="R42" i="2"/>
  <c r="Q44" i="2" l="1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<sst xmlns="http://schemas.openxmlformats.org/spreadsheetml/2006/main" count="56" uniqueCount="56">
  <si>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</si>
  <si>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</si>
  <si>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</si>
  <si>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</si>
  <si>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</si>
  <si>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</si>
  <si>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</si>
  <si>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</si>
  <si>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</si>
  <si>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</si>
  <si>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</si>
  <si>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</si>
  <si>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</si>
  <si>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</si>
  <si>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</si>
  <si>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</si>
  <si>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</si>
  <si>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</si>
  <si>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</si>
  <si>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</si>
  <si>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</si>
  <si>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</si>
  <si>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</si>
  <si>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</si>
  <si>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</si>
  <si>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</si>
  <si>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</si>
  <si>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</si>
  <si>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</si>
  <si>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</si>
  <si>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</si>
  <si>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</si>
  <si>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</si>
  <si>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</si>
  <si>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</si>
  <si>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</si>
  <si>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</si>
  <si>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</si>
  <si>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</si>
  <si>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</si>
  <si>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</si>
  <si>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</si>
  <si>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</si>
  <si>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</si>
  <si>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</si>
  <si>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May 2017</t>
  </si>
  <si>
    <t>STATES WITH THE HIGHEST AVERAGE PRICES</t>
  </si>
  <si>
    <t>GOMBE</t>
  </si>
  <si>
    <t>TARABA</t>
  </si>
  <si>
    <t>ADAMAWA AND BORNO</t>
  </si>
  <si>
    <t>STATES WITH THE LOWEST AVERAGE PRICES</t>
  </si>
  <si>
    <t>EDO AND OYO</t>
  </si>
  <si>
    <t>ONDO</t>
  </si>
  <si>
    <t>ABUJA,DELTA,EKITI,KATSINA,OGUN,LAGOS AND OSUN</t>
  </si>
  <si>
    <t>(June 2016-June 2017)</t>
  </si>
  <si>
    <t>May 2017-June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</si>
</sst>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4" borderId="0" xfId="0" applyFont="1" applyFill="1"/>
    <xf numFmtId="0" fontId="9" fillId="4" borderId="5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4" borderId="6" xfId="0" applyNumberFormat="1" applyFont="1" applyFill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 wrapText="1"/>
    </xf>
    <xf numFmtId="2" fontId="0" fillId="0" borderId="0" xfId="0" applyNumberFormat="1"/>
    <xf numFmtId="2" fontId="1" fillId="0" borderId="1" xfId="1" applyNumberFormat="1" applyFont="1" applyFill="1" applyBorder="1" applyAlignment="1">
      <alignment horizontal="right" wrapText="1"/>
    </xf>
    <xf numFmtId="164" fontId="9" fillId="4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F1" workbookViewId="0">
      <selection activeCell="R44" sqref="R44:S44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3"/>
    <col min="15" max="19" width="9.140625" style="12"/>
    <col min="20" max="20" width="20.85546875" style="9" customWidth="1"/>
    <col min="21" max="21" width="20.7109375" style="9" customWidth="1"/>
  </cols>
  <sheetData>
    <row r="1" spans="1:21" ht="15" customHeight="1" x14ac:dyDescent="0.25"/>
    <row r="2" spans="1:21" s="8" customFormat="1" ht="23.25" x14ac:dyDescent="0.35">
      <c r="A2" s="17" t="s">
        <v>43</v>
      </c>
      <c r="B2" s="16"/>
      <c r="C2" s="16"/>
      <c r="D2" s="16"/>
      <c r="E2" s="16"/>
      <c r="N2" s="23"/>
      <c r="O2" s="12"/>
      <c r="P2" s="12"/>
      <c r="Q2" s="12"/>
      <c r="R2" s="12"/>
      <c r="S2" s="12"/>
    </row>
    <row r="3" spans="1:21" ht="19.5" thickBot="1" x14ac:dyDescent="0.35">
      <c r="A3" s="18" t="s">
        <v>42</v>
      </c>
      <c r="B3" s="8"/>
      <c r="C3" s="8"/>
      <c r="D3" s="19" t="s">
        <v>45</v>
      </c>
      <c r="E3" s="8"/>
      <c r="T3" s="10" t="s">
        <v>40</v>
      </c>
      <c r="U3" s="11" t="s">
        <v>41</v>
      </c>
    </row>
    <row r="4" spans="1:21" ht="15.75" thickBot="1" x14ac:dyDescent="0.3">
      <c r="A4" s="3" t="s">
        <v>44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4">
        <v>42705</v>
      </c>
      <c r="N4" s="27">
        <v>42736</v>
      </c>
      <c r="O4" s="28">
        <v>42767</v>
      </c>
      <c r="P4" s="28">
        <v>42795</v>
      </c>
      <c r="Q4" s="28">
        <v>42826</v>
      </c>
      <c r="R4" s="28">
        <v>42856</v>
      </c>
      <c r="S4" s="28">
        <v>42887</v>
      </c>
      <c r="T4" s="11" t="s">
        <v>54</v>
      </c>
      <c r="U4" s="11" t="s">
        <v>55</v>
      </c>
    </row>
    <row r="5" spans="1:21" ht="15.75" thickBot="1" x14ac:dyDescent="0.3">
      <c r="A5" s="5" t="s">
        <v>0</v>
      </c>
      <c r="B5" s="6">
        <v>129.30000000000001</v>
      </c>
      <c r="C5" s="6">
        <v>112.2</v>
      </c>
      <c r="D5" s="6">
        <v>148.1</v>
      </c>
      <c r="E5" s="6">
        <v>191.7</v>
      </c>
      <c r="F5" s="6">
        <v>149.30000000000001</v>
      </c>
      <c r="G5" s="6">
        <v>147.9</v>
      </c>
      <c r="H5" s="6">
        <v>152.30000000000001</v>
      </c>
      <c r="I5" s="7">
        <v>147.19999999999999</v>
      </c>
      <c r="J5" s="7">
        <v>147.1</v>
      </c>
      <c r="K5" s="7">
        <v>148.30000000000001</v>
      </c>
      <c r="L5" s="7">
        <v>146.80000000000001</v>
      </c>
      <c r="M5" s="7">
        <v>147.1</v>
      </c>
      <c r="N5" s="24">
        <v>148.6</v>
      </c>
      <c r="O5" s="22">
        <v>147.53846153846155</v>
      </c>
      <c r="P5" s="22">
        <v>150.42857142857142</v>
      </c>
      <c r="Q5" s="22">
        <v>148.5</v>
      </c>
      <c r="R5" s="22">
        <v>151.9375</v>
      </c>
      <c r="S5" s="22">
        <v>149.6875</v>
      </c>
      <c r="T5" s="15">
        <f>(S5-G5)/G5*100</f>
        <v>1.2085868830290698</v>
      </c>
      <c r="U5" s="15">
        <f>(S5-R5)/R5*100</f>
        <v>-1.4808720691073631</v>
      </c>
    </row>
    <row r="6" spans="1:21" ht="15.75" thickBot="1" x14ac:dyDescent="0.3">
      <c r="A6" s="5" t="s">
        <v>1</v>
      </c>
      <c r="B6" s="6">
        <v>99.6</v>
      </c>
      <c r="C6" s="6">
        <v>92.7</v>
      </c>
      <c r="D6" s="6">
        <v>104.9</v>
      </c>
      <c r="E6" s="6">
        <v>107</v>
      </c>
      <c r="F6" s="6">
        <v>145</v>
      </c>
      <c r="G6" s="6">
        <v>145</v>
      </c>
      <c r="H6" s="6">
        <v>145</v>
      </c>
      <c r="I6" s="7">
        <v>145</v>
      </c>
      <c r="J6" s="7">
        <v>143.30000000000001</v>
      </c>
      <c r="K6" s="7">
        <v>146.30000000000001</v>
      </c>
      <c r="L6" s="7">
        <v>144.6</v>
      </c>
      <c r="M6" s="7">
        <v>145</v>
      </c>
      <c r="N6" s="24">
        <v>144.19999999999999</v>
      </c>
      <c r="O6" s="22">
        <v>145</v>
      </c>
      <c r="P6" s="22">
        <v>145</v>
      </c>
      <c r="Q6" s="22">
        <v>145</v>
      </c>
      <c r="R6" s="22">
        <v>145</v>
      </c>
      <c r="S6" s="22">
        <v>145</v>
      </c>
      <c r="T6" s="15">
        <f t="shared" ref="T6:T42" si="0">(S6-G6)/G6*100</f>
        <v>0</v>
      </c>
      <c r="U6" s="15">
        <f t="shared" ref="U6:U42" si="1">(S6-R6)/R6*100</f>
        <v>0</v>
      </c>
    </row>
    <row r="7" spans="1:21" ht="15.75" thickBot="1" x14ac:dyDescent="0.3">
      <c r="A7" s="5" t="s">
        <v>2</v>
      </c>
      <c r="B7" s="6">
        <v>93.5</v>
      </c>
      <c r="C7" s="6">
        <v>111.7</v>
      </c>
      <c r="D7" s="6">
        <v>133.5</v>
      </c>
      <c r="E7" s="6">
        <v>138.5</v>
      </c>
      <c r="F7" s="6">
        <v>145</v>
      </c>
      <c r="G7" s="6">
        <v>156.69999999999999</v>
      </c>
      <c r="H7" s="6">
        <v>145</v>
      </c>
      <c r="I7" s="7">
        <v>145</v>
      </c>
      <c r="J7" s="7">
        <v>145</v>
      </c>
      <c r="K7" s="7">
        <v>145</v>
      </c>
      <c r="L7" s="7">
        <v>146.30000000000001</v>
      </c>
      <c r="M7" s="7">
        <v>145</v>
      </c>
      <c r="N7" s="24">
        <v>145</v>
      </c>
      <c r="O7" s="22">
        <v>145</v>
      </c>
      <c r="P7" s="22">
        <v>153.33333333333334</v>
      </c>
      <c r="Q7" s="22">
        <v>156.66666666666666</v>
      </c>
      <c r="R7" s="22">
        <v>160</v>
      </c>
      <c r="S7" s="22">
        <v>162.5</v>
      </c>
      <c r="T7" s="15">
        <f t="shared" si="0"/>
        <v>3.7013401403956681</v>
      </c>
      <c r="U7" s="15">
        <f t="shared" si="1"/>
        <v>1.5625</v>
      </c>
    </row>
    <row r="8" spans="1:21" ht="15.75" thickBot="1" x14ac:dyDescent="0.3">
      <c r="A8" s="5" t="s">
        <v>3</v>
      </c>
      <c r="B8" s="6">
        <v>120</v>
      </c>
      <c r="C8" s="6">
        <v>102.5</v>
      </c>
      <c r="D8" s="6">
        <v>148</v>
      </c>
      <c r="E8" s="6">
        <v>180</v>
      </c>
      <c r="F8" s="6">
        <v>146.30000000000001</v>
      </c>
      <c r="G8" s="6">
        <v>145.69999999999999</v>
      </c>
      <c r="H8" s="6">
        <v>157.80000000000001</v>
      </c>
      <c r="I8" s="7">
        <v>146</v>
      </c>
      <c r="J8" s="7">
        <v>142.5</v>
      </c>
      <c r="K8" s="7">
        <v>146.30000000000001</v>
      </c>
      <c r="L8" s="7">
        <v>145.9</v>
      </c>
      <c r="M8" s="7">
        <v>143.80000000000001</v>
      </c>
      <c r="N8" s="24">
        <v>145.9</v>
      </c>
      <c r="O8" s="22">
        <v>150</v>
      </c>
      <c r="P8" s="22">
        <v>149.28571428571428</v>
      </c>
      <c r="Q8" s="22">
        <v>147.5</v>
      </c>
      <c r="R8" s="22">
        <v>149.375</v>
      </c>
      <c r="S8" s="22">
        <v>149.58333333333334</v>
      </c>
      <c r="T8" s="15">
        <f t="shared" si="0"/>
        <v>2.6652939830702502</v>
      </c>
      <c r="U8" s="15">
        <f t="shared" si="1"/>
        <v>0.13947001394700775</v>
      </c>
    </row>
    <row r="9" spans="1:21" ht="15.75" thickBot="1" x14ac:dyDescent="0.3">
      <c r="A9" s="5" t="s">
        <v>4</v>
      </c>
      <c r="B9" s="6">
        <v>119.8</v>
      </c>
      <c r="C9" s="6">
        <v>100.4</v>
      </c>
      <c r="D9" s="6">
        <v>136.5</v>
      </c>
      <c r="E9" s="6">
        <v>193.9</v>
      </c>
      <c r="F9" s="6">
        <v>147.1</v>
      </c>
      <c r="G9" s="6">
        <v>145.5</v>
      </c>
      <c r="H9" s="6">
        <v>147.30000000000001</v>
      </c>
      <c r="I9" s="7">
        <v>149.6</v>
      </c>
      <c r="J9" s="7">
        <v>144.5</v>
      </c>
      <c r="K9" s="7">
        <v>145.9</v>
      </c>
      <c r="L9" s="7">
        <v>145.19999999999999</v>
      </c>
      <c r="M9" s="7">
        <v>147.9</v>
      </c>
      <c r="N9" s="24">
        <v>145.69999999999999</v>
      </c>
      <c r="O9" s="22">
        <v>147.27272727272728</v>
      </c>
      <c r="P9" s="22">
        <v>148</v>
      </c>
      <c r="Q9" s="22">
        <v>147.72727272727272</v>
      </c>
      <c r="R9" s="22">
        <v>147.88888888888889</v>
      </c>
      <c r="S9" s="22">
        <v>148.33333333333334</v>
      </c>
      <c r="T9" s="15">
        <f t="shared" si="0"/>
        <v>1.9473081328751498</v>
      </c>
      <c r="U9" s="15">
        <f t="shared" si="1"/>
        <v>0.30052592036063969</v>
      </c>
    </row>
    <row r="10" spans="1:21" ht="15.75" thickBot="1" x14ac:dyDescent="0.3">
      <c r="A10" s="5" t="s">
        <v>5</v>
      </c>
      <c r="B10" s="6">
        <v>117.3</v>
      </c>
      <c r="C10" s="6">
        <v>94.2</v>
      </c>
      <c r="D10" s="6">
        <v>156.69999999999999</v>
      </c>
      <c r="E10" s="6">
        <v>128.6</v>
      </c>
      <c r="F10" s="6">
        <v>151.30000000000001</v>
      </c>
      <c r="G10" s="6">
        <v>145</v>
      </c>
      <c r="H10" s="6">
        <v>145.1</v>
      </c>
      <c r="I10" s="7">
        <v>146.4</v>
      </c>
      <c r="J10" s="7">
        <v>146.69999999999999</v>
      </c>
      <c r="K10" s="7">
        <v>145</v>
      </c>
      <c r="L10" s="7">
        <v>148.9</v>
      </c>
      <c r="M10" s="7">
        <v>147.19999999999999</v>
      </c>
      <c r="N10" s="24">
        <v>149.19999999999999</v>
      </c>
      <c r="O10" s="22">
        <v>148.85714285714286</v>
      </c>
      <c r="P10" s="22">
        <v>147.75</v>
      </c>
      <c r="Q10" s="22">
        <v>150.45454545454547</v>
      </c>
      <c r="R10" s="22">
        <v>147.5</v>
      </c>
      <c r="S10" s="22">
        <v>152.5</v>
      </c>
      <c r="T10" s="15">
        <f t="shared" si="0"/>
        <v>5.1724137931034484</v>
      </c>
      <c r="U10" s="15">
        <f t="shared" si="1"/>
        <v>3.3898305084745761</v>
      </c>
    </row>
    <row r="11" spans="1:21" ht="15.75" thickBot="1" x14ac:dyDescent="0.3">
      <c r="A11" s="5" t="s">
        <v>6</v>
      </c>
      <c r="B11" s="6">
        <v>96.1</v>
      </c>
      <c r="C11" s="6">
        <v>120.1</v>
      </c>
      <c r="D11" s="6">
        <v>146</v>
      </c>
      <c r="E11" s="6">
        <v>186.3</v>
      </c>
      <c r="F11" s="6">
        <v>161.69999999999999</v>
      </c>
      <c r="G11" s="6">
        <v>152.19999999999999</v>
      </c>
      <c r="H11" s="6">
        <v>165.7</v>
      </c>
      <c r="I11" s="7">
        <v>164.3</v>
      </c>
      <c r="J11" s="7">
        <v>147.19999999999999</v>
      </c>
      <c r="K11" s="7">
        <v>147.30000000000001</v>
      </c>
      <c r="L11" s="7">
        <v>146</v>
      </c>
      <c r="M11" s="7">
        <v>151.5</v>
      </c>
      <c r="N11" s="24">
        <v>153.30000000000001</v>
      </c>
      <c r="O11" s="22">
        <v>155</v>
      </c>
      <c r="P11" s="22">
        <v>161.25</v>
      </c>
      <c r="Q11" s="22">
        <v>159.09090909090909</v>
      </c>
      <c r="R11" s="22">
        <v>153.46153846153845</v>
      </c>
      <c r="S11" s="22">
        <v>160.35714285714286</v>
      </c>
      <c r="T11" s="15">
        <f t="shared" si="0"/>
        <v>5.3594893936549761</v>
      </c>
      <c r="U11" s="15">
        <f t="shared" si="1"/>
        <v>4.4933762978875844</v>
      </c>
    </row>
    <row r="12" spans="1:21" ht="15.75" thickBot="1" x14ac:dyDescent="0.3">
      <c r="A12" s="5" t="s">
        <v>7</v>
      </c>
      <c r="B12" s="6">
        <v>121.7</v>
      </c>
      <c r="C12" s="6">
        <v>104.8</v>
      </c>
      <c r="D12" s="6">
        <v>131.69999999999999</v>
      </c>
      <c r="E12" s="6">
        <v>134.5</v>
      </c>
      <c r="F12" s="6">
        <v>162.30000000000001</v>
      </c>
      <c r="G12" s="6">
        <v>146</v>
      </c>
      <c r="H12" s="6">
        <v>148.30000000000001</v>
      </c>
      <c r="I12" s="7">
        <v>145</v>
      </c>
      <c r="J12" s="7">
        <v>146.4</v>
      </c>
      <c r="K12" s="7">
        <v>145.9</v>
      </c>
      <c r="L12" s="7">
        <v>148.69999999999999</v>
      </c>
      <c r="M12" s="7">
        <v>145</v>
      </c>
      <c r="N12" s="24">
        <v>145.5</v>
      </c>
      <c r="O12" s="22">
        <v>157.5</v>
      </c>
      <c r="P12" s="22">
        <v>152.5</v>
      </c>
      <c r="Q12" s="22">
        <v>155</v>
      </c>
      <c r="R12" s="22">
        <v>158.18181818181819</v>
      </c>
      <c r="S12" s="22">
        <v>151.25</v>
      </c>
      <c r="T12" s="15">
        <f t="shared" si="0"/>
        <v>3.595890410958904</v>
      </c>
      <c r="U12" s="15">
        <f t="shared" si="1"/>
        <v>-4.3821839080459801</v>
      </c>
    </row>
    <row r="13" spans="1:21" ht="15.75" thickBot="1" x14ac:dyDescent="0.3">
      <c r="A13" s="5" t="s">
        <v>8</v>
      </c>
      <c r="B13" s="6">
        <v>96.4</v>
      </c>
      <c r="C13" s="6">
        <v>87.9</v>
      </c>
      <c r="D13" s="6">
        <v>87</v>
      </c>
      <c r="E13" s="6">
        <v>179.3</v>
      </c>
      <c r="F13" s="6">
        <v>152.1</v>
      </c>
      <c r="G13" s="6">
        <v>173</v>
      </c>
      <c r="H13" s="6">
        <v>144.30000000000001</v>
      </c>
      <c r="I13" s="7">
        <v>143.80000000000001</v>
      </c>
      <c r="J13" s="7">
        <v>148.5</v>
      </c>
      <c r="K13" s="7">
        <v>147.19999999999999</v>
      </c>
      <c r="L13" s="7">
        <v>144</v>
      </c>
      <c r="M13" s="7">
        <v>145</v>
      </c>
      <c r="N13" s="24">
        <v>164.1</v>
      </c>
      <c r="O13" s="22">
        <v>157.08333333333334</v>
      </c>
      <c r="P13" s="22">
        <v>151</v>
      </c>
      <c r="Q13" s="22">
        <v>160.45454545454547</v>
      </c>
      <c r="R13" s="22">
        <v>160</v>
      </c>
      <c r="S13" s="22">
        <v>152.91666666666666</v>
      </c>
      <c r="T13" s="15">
        <f t="shared" si="0"/>
        <v>-11.608863198458581</v>
      </c>
      <c r="U13" s="15">
        <f t="shared" si="1"/>
        <v>-4.4270833333333393</v>
      </c>
    </row>
    <row r="14" spans="1:21" ht="15.75" thickBot="1" x14ac:dyDescent="0.3">
      <c r="A14" s="5" t="s">
        <v>9</v>
      </c>
      <c r="B14" s="6">
        <v>115.2</v>
      </c>
      <c r="C14" s="6">
        <v>116.7</v>
      </c>
      <c r="D14" s="6">
        <v>160.4</v>
      </c>
      <c r="E14" s="6">
        <v>167.8</v>
      </c>
      <c r="F14" s="6">
        <v>157.5</v>
      </c>
      <c r="G14" s="6">
        <v>151.69999999999999</v>
      </c>
      <c r="H14" s="6">
        <v>152.19999999999999</v>
      </c>
      <c r="I14" s="7">
        <v>144.6</v>
      </c>
      <c r="J14" s="7">
        <v>154.6</v>
      </c>
      <c r="K14" s="7">
        <v>146.4</v>
      </c>
      <c r="L14" s="7">
        <v>150.4</v>
      </c>
      <c r="M14" s="7">
        <v>148.80000000000001</v>
      </c>
      <c r="N14" s="24">
        <v>145</v>
      </c>
      <c r="O14" s="22">
        <v>150.88235294117646</v>
      </c>
      <c r="P14" s="22">
        <v>148.07692307692307</v>
      </c>
      <c r="Q14" s="22">
        <v>147.8125</v>
      </c>
      <c r="R14" s="22">
        <v>149.64285714285714</v>
      </c>
      <c r="S14" s="22">
        <v>148.42105263157896</v>
      </c>
      <c r="T14" s="15">
        <f t="shared" si="0"/>
        <v>-2.1614682718662031</v>
      </c>
      <c r="U14" s="15">
        <f t="shared" si="1"/>
        <v>-0.81648034166560912</v>
      </c>
    </row>
    <row r="15" spans="1:21" ht="15.75" thickBot="1" x14ac:dyDescent="0.3">
      <c r="A15" s="5" t="s">
        <v>10</v>
      </c>
      <c r="B15" s="6">
        <v>98.5</v>
      </c>
      <c r="C15" s="6">
        <v>87.5</v>
      </c>
      <c r="D15" s="6">
        <v>132.1</v>
      </c>
      <c r="E15" s="6">
        <v>178.1</v>
      </c>
      <c r="F15" s="6">
        <v>147.9</v>
      </c>
      <c r="G15" s="6">
        <v>145.6</v>
      </c>
      <c r="H15" s="6">
        <v>144.80000000000001</v>
      </c>
      <c r="I15" s="7">
        <v>144.9</v>
      </c>
      <c r="J15" s="7">
        <v>143.69999999999999</v>
      </c>
      <c r="K15" s="7">
        <v>144.6</v>
      </c>
      <c r="L15" s="7">
        <v>145.9</v>
      </c>
      <c r="M15" s="7">
        <v>144.80000000000001</v>
      </c>
      <c r="N15" s="24">
        <v>145.4</v>
      </c>
      <c r="O15" s="22">
        <v>144.81818181818181</v>
      </c>
      <c r="P15" s="22">
        <v>145</v>
      </c>
      <c r="Q15" s="22">
        <v>145.90909090909091</v>
      </c>
      <c r="R15" s="22">
        <v>145</v>
      </c>
      <c r="S15" s="22">
        <v>145.83333333333334</v>
      </c>
      <c r="T15" s="15">
        <f t="shared" si="0"/>
        <v>0.16025641025642068</v>
      </c>
      <c r="U15" s="15">
        <f t="shared" si="1"/>
        <v>0.57471264367816743</v>
      </c>
    </row>
    <row r="16" spans="1:21" ht="15.75" thickBot="1" x14ac:dyDescent="0.3">
      <c r="A16" s="5" t="s">
        <v>11</v>
      </c>
      <c r="B16" s="6">
        <v>132.1</v>
      </c>
      <c r="C16" s="6">
        <v>104.5</v>
      </c>
      <c r="D16" s="6">
        <v>155</v>
      </c>
      <c r="E16" s="6">
        <v>166.4</v>
      </c>
      <c r="F16" s="6">
        <v>165</v>
      </c>
      <c r="G16" s="6">
        <v>151.69999999999999</v>
      </c>
      <c r="H16" s="6">
        <v>147.1</v>
      </c>
      <c r="I16" s="7">
        <v>147.9</v>
      </c>
      <c r="J16" s="7">
        <v>147.6</v>
      </c>
      <c r="K16" s="7">
        <v>147</v>
      </c>
      <c r="L16" s="7">
        <v>147.19999999999999</v>
      </c>
      <c r="M16" s="7">
        <v>148.6</v>
      </c>
      <c r="N16" s="24">
        <v>156.5</v>
      </c>
      <c r="O16" s="22">
        <v>156.66666666666666</v>
      </c>
      <c r="P16" s="22">
        <v>152.14285714285714</v>
      </c>
      <c r="Q16" s="22">
        <v>157.5</v>
      </c>
      <c r="R16" s="22">
        <v>152.5</v>
      </c>
      <c r="S16" s="22">
        <v>156.42857142857142</v>
      </c>
      <c r="T16" s="15">
        <f t="shared" si="0"/>
        <v>3.1170543365665311</v>
      </c>
      <c r="U16" s="15">
        <f t="shared" si="1"/>
        <v>2.5761124121779782</v>
      </c>
    </row>
    <row r="17" spans="1:21" ht="15.75" thickBot="1" x14ac:dyDescent="0.3">
      <c r="A17" s="5" t="s">
        <v>12</v>
      </c>
      <c r="B17" s="6">
        <v>100.3</v>
      </c>
      <c r="C17" s="6">
        <v>86.5</v>
      </c>
      <c r="D17" s="6">
        <v>129.69999999999999</v>
      </c>
      <c r="E17" s="6">
        <v>194.3</v>
      </c>
      <c r="F17" s="6">
        <v>146.30000000000001</v>
      </c>
      <c r="G17" s="6">
        <v>145</v>
      </c>
      <c r="H17" s="6">
        <v>145</v>
      </c>
      <c r="I17" s="7">
        <v>145</v>
      </c>
      <c r="J17" s="7">
        <v>145</v>
      </c>
      <c r="K17" s="7">
        <v>145</v>
      </c>
      <c r="L17" s="7">
        <v>145</v>
      </c>
      <c r="M17" s="7">
        <v>145.5</v>
      </c>
      <c r="N17" s="24">
        <v>147</v>
      </c>
      <c r="O17" s="22">
        <v>148.125</v>
      </c>
      <c r="P17" s="22">
        <v>149.61538461538461</v>
      </c>
      <c r="Q17" s="22">
        <v>150.33333333333334</v>
      </c>
      <c r="R17" s="22">
        <v>145.33333333333334</v>
      </c>
      <c r="S17" s="22">
        <v>145</v>
      </c>
      <c r="T17" s="15">
        <f t="shared" si="0"/>
        <v>0</v>
      </c>
      <c r="U17" s="15">
        <f t="shared" si="1"/>
        <v>-0.22935779816514412</v>
      </c>
    </row>
    <row r="18" spans="1:21" ht="15.75" thickBot="1" x14ac:dyDescent="0.3">
      <c r="A18" s="5" t="s">
        <v>13</v>
      </c>
      <c r="B18" s="6">
        <v>106.1</v>
      </c>
      <c r="C18" s="6">
        <v>96.6</v>
      </c>
      <c r="D18" s="6">
        <v>127.5</v>
      </c>
      <c r="E18" s="6">
        <v>202.8</v>
      </c>
      <c r="F18" s="6">
        <v>156.4</v>
      </c>
      <c r="G18" s="6">
        <v>145.30000000000001</v>
      </c>
      <c r="H18" s="6">
        <v>145.19999999999999</v>
      </c>
      <c r="I18" s="7">
        <v>144.69999999999999</v>
      </c>
      <c r="J18" s="7">
        <v>144.6</v>
      </c>
      <c r="K18" s="7">
        <v>145</v>
      </c>
      <c r="L18" s="7">
        <v>144.9</v>
      </c>
      <c r="M18" s="7">
        <v>144.9</v>
      </c>
      <c r="N18" s="24">
        <v>144.6</v>
      </c>
      <c r="O18" s="22">
        <v>145</v>
      </c>
      <c r="P18" s="22">
        <v>145</v>
      </c>
      <c r="Q18" s="22">
        <v>145</v>
      </c>
      <c r="R18" s="22">
        <v>145</v>
      </c>
      <c r="S18" s="22">
        <v>145</v>
      </c>
      <c r="T18" s="15">
        <f t="shared" si="0"/>
        <v>-0.20646937370957424</v>
      </c>
      <c r="U18" s="15">
        <f t="shared" si="1"/>
        <v>0</v>
      </c>
    </row>
    <row r="19" spans="1:21" ht="15.75" thickBot="1" x14ac:dyDescent="0.3">
      <c r="A19" s="5" t="s">
        <v>14</v>
      </c>
      <c r="B19" s="6">
        <v>128.30000000000001</v>
      </c>
      <c r="C19" s="6">
        <v>101.4</v>
      </c>
      <c r="D19" s="6">
        <v>144.6</v>
      </c>
      <c r="E19" s="6">
        <v>178.1</v>
      </c>
      <c r="F19" s="6">
        <v>149.4</v>
      </c>
      <c r="G19" s="6">
        <v>150.4</v>
      </c>
      <c r="H19" s="6">
        <v>145.5</v>
      </c>
      <c r="I19" s="7">
        <v>150</v>
      </c>
      <c r="J19" s="7">
        <v>148.69999999999999</v>
      </c>
      <c r="K19" s="7">
        <v>145.80000000000001</v>
      </c>
      <c r="L19" s="7">
        <v>147.1</v>
      </c>
      <c r="M19" s="7">
        <v>150</v>
      </c>
      <c r="N19" s="24">
        <v>148.30000000000001</v>
      </c>
      <c r="O19" s="22">
        <v>150.17391304347825</v>
      </c>
      <c r="P19" s="22">
        <v>154.52380952380952</v>
      </c>
      <c r="Q19" s="22">
        <v>152.89473684210526</v>
      </c>
      <c r="R19" s="22">
        <v>151.95652173913044</v>
      </c>
      <c r="S19" s="22">
        <v>154.47826086956522</v>
      </c>
      <c r="T19" s="15">
        <f t="shared" si="0"/>
        <v>2.7116096207215512</v>
      </c>
      <c r="U19" s="15">
        <f t="shared" si="1"/>
        <v>1.6595135908440621</v>
      </c>
    </row>
    <row r="20" spans="1:21" ht="15.75" thickBot="1" x14ac:dyDescent="0.3">
      <c r="A20" s="5" t="s">
        <v>15</v>
      </c>
      <c r="B20" s="6">
        <v>99.9</v>
      </c>
      <c r="C20" s="6">
        <v>97.4</v>
      </c>
      <c r="D20" s="6">
        <v>151.69999999999999</v>
      </c>
      <c r="E20" s="6">
        <v>182.2</v>
      </c>
      <c r="F20" s="6">
        <v>149.4</v>
      </c>
      <c r="G20" s="6">
        <v>149.4</v>
      </c>
      <c r="H20" s="6">
        <v>145</v>
      </c>
      <c r="I20" s="7">
        <v>148.30000000000001</v>
      </c>
      <c r="J20" s="7">
        <v>145.6</v>
      </c>
      <c r="K20" s="7">
        <v>144.69999999999999</v>
      </c>
      <c r="L20" s="7">
        <v>145</v>
      </c>
      <c r="M20" s="7">
        <v>145</v>
      </c>
      <c r="N20" s="24">
        <v>145</v>
      </c>
      <c r="O20" s="22">
        <v>145</v>
      </c>
      <c r="P20" s="22">
        <v>145</v>
      </c>
      <c r="Q20" s="22">
        <v>152.72727272727272</v>
      </c>
      <c r="R20" s="22">
        <v>172.5</v>
      </c>
      <c r="S20" s="22">
        <v>167.5</v>
      </c>
      <c r="T20" s="15">
        <f t="shared" si="0"/>
        <v>12.115127175368134</v>
      </c>
      <c r="U20" s="15">
        <f t="shared" si="1"/>
        <v>-2.8985507246376812</v>
      </c>
    </row>
    <row r="21" spans="1:21" ht="15.75" thickBot="1" x14ac:dyDescent="0.3">
      <c r="A21" s="5" t="s">
        <v>16</v>
      </c>
      <c r="B21" s="6">
        <v>131</v>
      </c>
      <c r="C21" s="6">
        <v>102.2</v>
      </c>
      <c r="D21" s="6">
        <v>144</v>
      </c>
      <c r="E21" s="6">
        <v>203.5</v>
      </c>
      <c r="F21" s="6">
        <v>147.19999999999999</v>
      </c>
      <c r="G21" s="6">
        <v>146.1</v>
      </c>
      <c r="H21" s="6">
        <v>145.9</v>
      </c>
      <c r="I21" s="7">
        <v>145.9</v>
      </c>
      <c r="J21" s="7">
        <v>146.1</v>
      </c>
      <c r="K21" s="7">
        <v>145.9</v>
      </c>
      <c r="L21" s="7">
        <v>145.9</v>
      </c>
      <c r="M21" s="7">
        <v>145.69999999999999</v>
      </c>
      <c r="N21" s="24">
        <v>144.6</v>
      </c>
      <c r="O21" s="22">
        <v>149.11764705882354</v>
      </c>
      <c r="P21" s="22">
        <v>149.47368421052633</v>
      </c>
      <c r="Q21" s="22">
        <v>148.94736842105263</v>
      </c>
      <c r="R21" s="22">
        <v>148.8095238095238</v>
      </c>
      <c r="S21" s="22">
        <v>147.60869565217391</v>
      </c>
      <c r="T21" s="15">
        <f t="shared" si="0"/>
        <v>1.0326458947117814</v>
      </c>
      <c r="U21" s="15">
        <f t="shared" si="1"/>
        <v>-0.80695652173912547</v>
      </c>
    </row>
    <row r="22" spans="1:21" ht="15.75" thickBot="1" x14ac:dyDescent="0.3">
      <c r="A22" s="5" t="s">
        <v>17</v>
      </c>
      <c r="B22" s="6">
        <v>104.7</v>
      </c>
      <c r="C22" s="6">
        <v>98.8</v>
      </c>
      <c r="D22" s="6">
        <v>143.1</v>
      </c>
      <c r="E22" s="6">
        <v>170.6</v>
      </c>
      <c r="F22" s="6">
        <v>145.30000000000001</v>
      </c>
      <c r="G22" s="6">
        <v>145.4</v>
      </c>
      <c r="H22" s="6">
        <v>145</v>
      </c>
      <c r="I22" s="7">
        <v>144.69999999999999</v>
      </c>
      <c r="J22" s="7">
        <v>144.5</v>
      </c>
      <c r="K22" s="7">
        <v>146.5</v>
      </c>
      <c r="L22" s="7">
        <v>144.30000000000001</v>
      </c>
      <c r="M22" s="7">
        <v>144.5</v>
      </c>
      <c r="N22" s="24">
        <v>151</v>
      </c>
      <c r="O22" s="22">
        <v>147.85714285714286</v>
      </c>
      <c r="P22" s="22">
        <v>148.26666666666668</v>
      </c>
      <c r="Q22" s="22">
        <v>145.61538461538461</v>
      </c>
      <c r="R22" s="22">
        <v>147.30769230769232</v>
      </c>
      <c r="S22" s="22">
        <v>145.76923076923077</v>
      </c>
      <c r="T22" s="15">
        <f t="shared" si="0"/>
        <v>0.25394138186435206</v>
      </c>
      <c r="U22" s="15">
        <f t="shared" si="1"/>
        <v>-1.0443864229765072</v>
      </c>
    </row>
    <row r="23" spans="1:21" ht="15.75" thickBot="1" x14ac:dyDescent="0.3">
      <c r="A23" s="5" t="s">
        <v>18</v>
      </c>
      <c r="B23" s="6">
        <v>95.7</v>
      </c>
      <c r="C23" s="6">
        <v>90.6</v>
      </c>
      <c r="D23" s="6">
        <v>139.80000000000001</v>
      </c>
      <c r="E23" s="6">
        <v>146.30000000000001</v>
      </c>
      <c r="F23" s="6">
        <v>144.6</v>
      </c>
      <c r="G23" s="6">
        <v>145.6</v>
      </c>
      <c r="H23" s="6">
        <v>142</v>
      </c>
      <c r="I23" s="7">
        <v>152.30000000000001</v>
      </c>
      <c r="J23" s="7">
        <v>151.80000000000001</v>
      </c>
      <c r="K23" s="7">
        <v>145.9</v>
      </c>
      <c r="L23" s="7">
        <v>147.6</v>
      </c>
      <c r="M23" s="7">
        <v>145</v>
      </c>
      <c r="N23" s="24">
        <v>148.30000000000001</v>
      </c>
      <c r="O23" s="22">
        <v>145.625</v>
      </c>
      <c r="P23" s="22">
        <v>153</v>
      </c>
      <c r="Q23" s="22">
        <v>145</v>
      </c>
      <c r="R23" s="22">
        <v>148.66666666666666</v>
      </c>
      <c r="S23" s="22">
        <v>148.75</v>
      </c>
      <c r="T23" s="15">
        <f t="shared" si="0"/>
        <v>2.1634615384615428</v>
      </c>
      <c r="U23" s="15">
        <f t="shared" si="1"/>
        <v>5.6053811659199197E-2</v>
      </c>
    </row>
    <row r="24" spans="1:21" ht="15.75" thickBot="1" x14ac:dyDescent="0.3">
      <c r="A24" s="5" t="s">
        <v>19</v>
      </c>
      <c r="B24" s="6">
        <v>99.1</v>
      </c>
      <c r="C24" s="6">
        <v>90.4</v>
      </c>
      <c r="D24" s="6">
        <v>124.3</v>
      </c>
      <c r="E24" s="6">
        <v>165.1</v>
      </c>
      <c r="F24" s="6">
        <v>145</v>
      </c>
      <c r="G24" s="6">
        <v>145</v>
      </c>
      <c r="H24" s="6">
        <v>144.6</v>
      </c>
      <c r="I24" s="7">
        <v>145</v>
      </c>
      <c r="J24" s="7">
        <v>145</v>
      </c>
      <c r="K24" s="7">
        <v>146</v>
      </c>
      <c r="L24" s="7">
        <v>145.6</v>
      </c>
      <c r="M24" s="7">
        <v>148.5</v>
      </c>
      <c r="N24" s="24">
        <v>145.80000000000001</v>
      </c>
      <c r="O24" s="22">
        <v>145</v>
      </c>
      <c r="P24" s="22">
        <v>145</v>
      </c>
      <c r="Q24" s="22">
        <v>147.91666666666666</v>
      </c>
      <c r="R24" s="22">
        <v>145.41666666666666</v>
      </c>
      <c r="S24" s="22">
        <v>145.26666666666668</v>
      </c>
      <c r="T24" s="15">
        <f t="shared" si="0"/>
        <v>0.18390804597702065</v>
      </c>
      <c r="U24" s="15">
        <f t="shared" si="1"/>
        <v>-0.10315186246416776</v>
      </c>
    </row>
    <row r="25" spans="1:21" ht="15.75" thickBot="1" x14ac:dyDescent="0.3">
      <c r="A25" s="5" t="s">
        <v>20</v>
      </c>
      <c r="B25" s="6">
        <v>95.5</v>
      </c>
      <c r="C25" s="6">
        <v>88</v>
      </c>
      <c r="D25" s="6">
        <v>155.6</v>
      </c>
      <c r="E25" s="6">
        <v>129.4</v>
      </c>
      <c r="F25" s="6">
        <v>148.4</v>
      </c>
      <c r="G25" s="6">
        <v>144.9</v>
      </c>
      <c r="H25" s="6">
        <v>144.80000000000001</v>
      </c>
      <c r="I25" s="7">
        <v>144.5</v>
      </c>
      <c r="J25" s="7">
        <v>144.69999999999999</v>
      </c>
      <c r="K25" s="7">
        <v>144.80000000000001</v>
      </c>
      <c r="L25" s="7">
        <v>143.80000000000001</v>
      </c>
      <c r="M25" s="7">
        <v>145.5</v>
      </c>
      <c r="N25" s="24">
        <v>147.80000000000001</v>
      </c>
      <c r="O25" s="22">
        <v>145.625</v>
      </c>
      <c r="P25" s="22">
        <v>145.90909090909091</v>
      </c>
      <c r="Q25" s="22">
        <v>145.76923076923077</v>
      </c>
      <c r="R25" s="22">
        <v>145</v>
      </c>
      <c r="S25" s="22">
        <v>150.33333333333334</v>
      </c>
      <c r="T25" s="15">
        <f t="shared" si="0"/>
        <v>3.7497124453646218</v>
      </c>
      <c r="U25" s="15">
        <f t="shared" si="1"/>
        <v>3.6781609195402361</v>
      </c>
    </row>
    <row r="26" spans="1:21" ht="15.75" thickBot="1" x14ac:dyDescent="0.3">
      <c r="A26" s="5" t="s">
        <v>21</v>
      </c>
      <c r="B26" s="6">
        <v>117.1</v>
      </c>
      <c r="C26" s="6">
        <v>111.8</v>
      </c>
      <c r="D26" s="6">
        <v>139.80000000000001</v>
      </c>
      <c r="E26" s="6">
        <v>165.2</v>
      </c>
      <c r="F26" s="6">
        <v>147.30000000000001</v>
      </c>
      <c r="G26" s="6">
        <v>151</v>
      </c>
      <c r="H26" s="6">
        <v>152.80000000000001</v>
      </c>
      <c r="I26" s="7">
        <v>153.19999999999999</v>
      </c>
      <c r="J26" s="7">
        <v>148</v>
      </c>
      <c r="K26" s="7">
        <v>146.6</v>
      </c>
      <c r="L26" s="7">
        <v>149.30000000000001</v>
      </c>
      <c r="M26" s="7">
        <v>151.5</v>
      </c>
      <c r="N26" s="24">
        <v>146.9</v>
      </c>
      <c r="O26" s="22">
        <v>154.41176470588235</v>
      </c>
      <c r="P26" s="22">
        <v>153.8235294117647</v>
      </c>
      <c r="Q26" s="22">
        <v>160.5</v>
      </c>
      <c r="R26" s="22">
        <v>157.94736842105263</v>
      </c>
      <c r="S26" s="22">
        <v>157.05882352941177</v>
      </c>
      <c r="T26" s="15">
        <f t="shared" si="0"/>
        <v>4.012465913517727</v>
      </c>
      <c r="U26" s="15">
        <f t="shared" si="1"/>
        <v>-0.56255757884626389</v>
      </c>
    </row>
    <row r="27" spans="1:21" ht="15.75" thickBot="1" x14ac:dyDescent="0.3">
      <c r="A27" s="5" t="s">
        <v>22</v>
      </c>
      <c r="B27" s="6">
        <v>127.1</v>
      </c>
      <c r="C27" s="6">
        <v>111.3</v>
      </c>
      <c r="D27" s="6">
        <v>148.5</v>
      </c>
      <c r="E27" s="6">
        <v>182</v>
      </c>
      <c r="F27" s="6">
        <v>148.5</v>
      </c>
      <c r="G27" s="6">
        <v>148.9</v>
      </c>
      <c r="H27" s="6">
        <v>146</v>
      </c>
      <c r="I27" s="7">
        <v>155</v>
      </c>
      <c r="J27" s="7">
        <v>150.4</v>
      </c>
      <c r="K27" s="7">
        <v>147.30000000000001</v>
      </c>
      <c r="L27" s="7">
        <v>146.5</v>
      </c>
      <c r="M27" s="7">
        <v>150</v>
      </c>
      <c r="N27" s="24">
        <v>144.69999999999999</v>
      </c>
      <c r="O27" s="22">
        <v>152</v>
      </c>
      <c r="P27" s="22">
        <v>154</v>
      </c>
      <c r="Q27" s="22">
        <v>146.5</v>
      </c>
      <c r="R27" s="22">
        <v>148.88888888888889</v>
      </c>
      <c r="S27" s="22">
        <v>148.92857142857142</v>
      </c>
      <c r="T27" s="15">
        <f t="shared" si="0"/>
        <v>1.9188333493224113E-2</v>
      </c>
      <c r="U27" s="15">
        <f t="shared" si="1"/>
        <v>2.6652452025580291E-2</v>
      </c>
    </row>
    <row r="28" spans="1:21" ht="15.75" thickBot="1" x14ac:dyDescent="0.3">
      <c r="A28" s="5" t="s">
        <v>23</v>
      </c>
      <c r="B28" s="6">
        <v>112.6</v>
      </c>
      <c r="C28" s="6">
        <v>98.8</v>
      </c>
      <c r="D28" s="6">
        <v>134.30000000000001</v>
      </c>
      <c r="E28" s="6">
        <v>189.6</v>
      </c>
      <c r="F28" s="6">
        <v>156.69999999999999</v>
      </c>
      <c r="G28" s="6">
        <v>151.9</v>
      </c>
      <c r="H28" s="6">
        <v>148.80000000000001</v>
      </c>
      <c r="I28" s="7">
        <v>145</v>
      </c>
      <c r="J28" s="7">
        <v>146.5</v>
      </c>
      <c r="K28" s="7">
        <v>145</v>
      </c>
      <c r="L28" s="7">
        <v>149.1</v>
      </c>
      <c r="M28" s="7">
        <v>151.6</v>
      </c>
      <c r="N28" s="24">
        <v>145.19999999999999</v>
      </c>
      <c r="O28" s="22">
        <v>145.71428571428572</v>
      </c>
      <c r="P28" s="22">
        <v>145</v>
      </c>
      <c r="Q28" s="22">
        <v>148.75</v>
      </c>
      <c r="R28" s="22">
        <v>153</v>
      </c>
      <c r="S28" s="22">
        <v>145.45454545454547</v>
      </c>
      <c r="T28" s="15">
        <f t="shared" si="0"/>
        <v>-4.2432222155724411</v>
      </c>
      <c r="U28" s="15">
        <f t="shared" si="1"/>
        <v>-4.9316696375519822</v>
      </c>
    </row>
    <row r="29" spans="1:21" ht="15.75" thickBot="1" x14ac:dyDescent="0.3">
      <c r="A29" s="5" t="s">
        <v>24</v>
      </c>
      <c r="B29" s="6">
        <v>91.1</v>
      </c>
      <c r="C29" s="6">
        <v>87</v>
      </c>
      <c r="D29" s="6">
        <v>90.1</v>
      </c>
      <c r="E29" s="6">
        <v>92.6</v>
      </c>
      <c r="F29" s="6">
        <v>144.80000000000001</v>
      </c>
      <c r="G29" s="6">
        <v>145</v>
      </c>
      <c r="H29" s="6">
        <v>145</v>
      </c>
      <c r="I29" s="7">
        <v>145</v>
      </c>
      <c r="J29" s="7">
        <v>144.30000000000001</v>
      </c>
      <c r="K29" s="7">
        <v>144.9</v>
      </c>
      <c r="L29" s="7">
        <v>144.30000000000001</v>
      </c>
      <c r="M29" s="7">
        <v>144.30000000000001</v>
      </c>
      <c r="N29" s="24">
        <v>152.1</v>
      </c>
      <c r="O29" s="22">
        <v>144.88235294117646</v>
      </c>
      <c r="P29" s="22">
        <v>147.5</v>
      </c>
      <c r="Q29" s="22">
        <v>147.94117647058823</v>
      </c>
      <c r="R29" s="22">
        <v>145</v>
      </c>
      <c r="S29" s="22">
        <v>145.65</v>
      </c>
      <c r="T29" s="15">
        <f t="shared" si="0"/>
        <v>0.44827586206896941</v>
      </c>
      <c r="U29" s="15">
        <f t="shared" si="1"/>
        <v>0.44827586206896941</v>
      </c>
    </row>
    <row r="30" spans="1:21" ht="15.75" thickBot="1" x14ac:dyDescent="0.3">
      <c r="A30" s="5" t="s">
        <v>25</v>
      </c>
      <c r="B30" s="6">
        <v>120.5</v>
      </c>
      <c r="C30" s="6">
        <v>99.1</v>
      </c>
      <c r="D30" s="6">
        <v>166.7</v>
      </c>
      <c r="E30" s="6">
        <v>172</v>
      </c>
      <c r="F30" s="6">
        <v>160.6</v>
      </c>
      <c r="G30" s="6">
        <v>151.69999999999999</v>
      </c>
      <c r="H30" s="6">
        <v>155.4</v>
      </c>
      <c r="I30" s="7">
        <v>154.4</v>
      </c>
      <c r="J30" s="7">
        <v>147</v>
      </c>
      <c r="K30" s="7">
        <v>148.5</v>
      </c>
      <c r="L30" s="7">
        <v>148.6</v>
      </c>
      <c r="M30" s="7">
        <v>150</v>
      </c>
      <c r="N30" s="24">
        <v>145.1</v>
      </c>
      <c r="O30" s="22">
        <v>147</v>
      </c>
      <c r="P30" s="22">
        <v>145.92727272727274</v>
      </c>
      <c r="Q30" s="22">
        <v>149.66666666666666</v>
      </c>
      <c r="R30" s="22">
        <v>148.07142857142858</v>
      </c>
      <c r="S30" s="22">
        <v>146.07142857142858</v>
      </c>
      <c r="T30" s="15">
        <f t="shared" si="0"/>
        <v>-3.7103305395988171</v>
      </c>
      <c r="U30" s="15">
        <f t="shared" si="1"/>
        <v>-1.3506994693680654</v>
      </c>
    </row>
    <row r="31" spans="1:21" ht="15.75" thickBot="1" x14ac:dyDescent="0.3">
      <c r="A31" s="5" t="s">
        <v>26</v>
      </c>
      <c r="B31" s="6">
        <v>112.3</v>
      </c>
      <c r="C31" s="6">
        <v>94</v>
      </c>
      <c r="D31" s="6">
        <v>121.6</v>
      </c>
      <c r="E31" s="6">
        <v>150.9</v>
      </c>
      <c r="F31" s="6">
        <v>145</v>
      </c>
      <c r="G31" s="6">
        <v>145</v>
      </c>
      <c r="H31" s="6">
        <v>145.6</v>
      </c>
      <c r="I31" s="7">
        <v>146.80000000000001</v>
      </c>
      <c r="J31" s="7">
        <v>146.30000000000001</v>
      </c>
      <c r="K31" s="7">
        <v>145.9</v>
      </c>
      <c r="L31" s="7">
        <v>146.4</v>
      </c>
      <c r="M31" s="7">
        <v>146.69999999999999</v>
      </c>
      <c r="N31" s="24">
        <v>147</v>
      </c>
      <c r="O31" s="22">
        <v>145.5</v>
      </c>
      <c r="P31" s="22">
        <v>149.44444444444446</v>
      </c>
      <c r="Q31" s="22">
        <v>147</v>
      </c>
      <c r="R31" s="22">
        <v>145.55555555555554</v>
      </c>
      <c r="S31" s="22">
        <v>148.69999999999999</v>
      </c>
      <c r="T31" s="15">
        <f t="shared" si="0"/>
        <v>2.5517241379310267</v>
      </c>
      <c r="U31" s="15">
        <f t="shared" si="1"/>
        <v>2.1603053435114514</v>
      </c>
    </row>
    <row r="32" spans="1:21" ht="15.75" thickBot="1" x14ac:dyDescent="0.3">
      <c r="A32" s="5" t="s">
        <v>36</v>
      </c>
      <c r="B32" s="6">
        <v>92.5</v>
      </c>
      <c r="C32" s="6">
        <v>86.5</v>
      </c>
      <c r="D32" s="6">
        <v>115</v>
      </c>
      <c r="E32" s="6">
        <v>163.5</v>
      </c>
      <c r="F32" s="6">
        <v>145.9</v>
      </c>
      <c r="G32" s="6">
        <v>145</v>
      </c>
      <c r="H32" s="6">
        <v>145.30000000000001</v>
      </c>
      <c r="I32" s="7">
        <v>145</v>
      </c>
      <c r="J32" s="7">
        <v>144.30000000000001</v>
      </c>
      <c r="K32" s="7">
        <v>145</v>
      </c>
      <c r="L32" s="7">
        <v>145</v>
      </c>
      <c r="M32" s="7">
        <v>145.9</v>
      </c>
      <c r="N32" s="24">
        <v>152</v>
      </c>
      <c r="O32" s="22">
        <v>145</v>
      </c>
      <c r="P32" s="22">
        <v>144.875</v>
      </c>
      <c r="Q32" s="22">
        <v>145</v>
      </c>
      <c r="R32" s="22">
        <v>145</v>
      </c>
      <c r="S32" s="22">
        <v>145</v>
      </c>
      <c r="T32" s="15">
        <f t="shared" si="0"/>
        <v>0</v>
      </c>
      <c r="U32" s="15">
        <f t="shared" si="1"/>
        <v>0</v>
      </c>
    </row>
    <row r="33" spans="1:21" ht="15.75" thickBot="1" x14ac:dyDescent="0.3">
      <c r="A33" s="5" t="s">
        <v>27</v>
      </c>
      <c r="B33" s="6">
        <v>120.1</v>
      </c>
      <c r="C33" s="6">
        <v>102.8</v>
      </c>
      <c r="D33" s="6">
        <v>124.5</v>
      </c>
      <c r="E33" s="6">
        <v>185.5</v>
      </c>
      <c r="F33" s="6">
        <v>146.19999999999999</v>
      </c>
      <c r="G33" s="6">
        <v>145.6</v>
      </c>
      <c r="H33" s="6">
        <v>144.9</v>
      </c>
      <c r="I33" s="7">
        <v>144.9</v>
      </c>
      <c r="J33" s="7">
        <v>144.5</v>
      </c>
      <c r="K33" s="7">
        <v>144.9</v>
      </c>
      <c r="L33" s="7">
        <v>144.9</v>
      </c>
      <c r="M33" s="7">
        <v>145</v>
      </c>
      <c r="N33" s="24">
        <v>155</v>
      </c>
      <c r="O33" s="22">
        <v>145.1875</v>
      </c>
      <c r="P33" s="22">
        <v>146.31578947368422</v>
      </c>
      <c r="Q33" s="22">
        <v>145.23809523809524</v>
      </c>
      <c r="R33" s="22">
        <v>145.3125</v>
      </c>
      <c r="S33" s="22">
        <v>145.27777777777777</v>
      </c>
      <c r="T33" s="15">
        <f t="shared" si="0"/>
        <v>-0.22130647130647174</v>
      </c>
      <c r="U33" s="15">
        <f t="shared" si="1"/>
        <v>-2.3894862604544372E-2</v>
      </c>
    </row>
    <row r="34" spans="1:21" ht="15.75" thickBot="1" x14ac:dyDescent="0.3">
      <c r="A34" s="5" t="s">
        <v>28</v>
      </c>
      <c r="B34" s="6">
        <v>100.5</v>
      </c>
      <c r="C34" s="6">
        <v>89.7</v>
      </c>
      <c r="D34" s="6">
        <v>109.8</v>
      </c>
      <c r="E34" s="6">
        <v>193.9</v>
      </c>
      <c r="F34" s="6">
        <v>145.30000000000001</v>
      </c>
      <c r="G34" s="6">
        <v>145</v>
      </c>
      <c r="H34" s="6">
        <v>143.69999999999999</v>
      </c>
      <c r="I34" s="7">
        <v>144.6</v>
      </c>
      <c r="J34" s="7">
        <v>143.4</v>
      </c>
      <c r="K34" s="7">
        <v>144.30000000000001</v>
      </c>
      <c r="L34" s="7">
        <v>144.6</v>
      </c>
      <c r="M34" s="7">
        <v>144.4</v>
      </c>
      <c r="N34" s="24">
        <v>156.1</v>
      </c>
      <c r="O34" s="22">
        <v>144.73333333333332</v>
      </c>
      <c r="P34" s="22">
        <v>144.97368421052633</v>
      </c>
      <c r="Q34" s="22">
        <v>145</v>
      </c>
      <c r="R34" s="22">
        <v>145</v>
      </c>
      <c r="S34" s="22">
        <v>145</v>
      </c>
      <c r="T34" s="15">
        <f t="shared" si="0"/>
        <v>0</v>
      </c>
      <c r="U34" s="15">
        <f t="shared" si="1"/>
        <v>0</v>
      </c>
    </row>
    <row r="35" spans="1:21" ht="15.75" thickBot="1" x14ac:dyDescent="0.3">
      <c r="A35" s="5" t="s">
        <v>29</v>
      </c>
      <c r="B35" s="6">
        <v>91.5</v>
      </c>
      <c r="C35" s="6">
        <v>87.2</v>
      </c>
      <c r="D35" s="6">
        <v>111.2</v>
      </c>
      <c r="E35" s="6">
        <v>113.7</v>
      </c>
      <c r="F35" s="6">
        <v>145.19999999999999</v>
      </c>
      <c r="G35" s="6">
        <v>144.9</v>
      </c>
      <c r="H35" s="6">
        <v>144.1</v>
      </c>
      <c r="I35" s="7">
        <v>144.5</v>
      </c>
      <c r="J35" s="7">
        <v>144.69999999999999</v>
      </c>
      <c r="K35" s="7">
        <v>145.30000000000001</v>
      </c>
      <c r="L35" s="7">
        <v>144.4</v>
      </c>
      <c r="M35" s="7">
        <v>143.9</v>
      </c>
      <c r="N35" s="24">
        <v>161</v>
      </c>
      <c r="O35" s="22">
        <v>145.14285714285714</v>
      </c>
      <c r="P35" s="22">
        <v>145.69444444444446</v>
      </c>
      <c r="Q35" s="22">
        <v>145.25</v>
      </c>
      <c r="R35" s="22">
        <v>145.33333333333334</v>
      </c>
      <c r="S35" s="22">
        <v>145.5</v>
      </c>
      <c r="T35" s="15">
        <f t="shared" si="0"/>
        <v>0.41407867494823619</v>
      </c>
      <c r="U35" s="15">
        <f t="shared" si="1"/>
        <v>0.11467889908256229</v>
      </c>
    </row>
    <row r="36" spans="1:21" ht="15.75" thickBot="1" x14ac:dyDescent="0.3">
      <c r="A36" s="5" t="s">
        <v>30</v>
      </c>
      <c r="B36" s="6">
        <v>147.5</v>
      </c>
      <c r="C36" s="6">
        <v>93.1</v>
      </c>
      <c r="D36" s="6">
        <v>123.5</v>
      </c>
      <c r="E36" s="6">
        <v>133.4</v>
      </c>
      <c r="F36" s="6">
        <v>145</v>
      </c>
      <c r="G36" s="6">
        <v>148.80000000000001</v>
      </c>
      <c r="H36" s="6">
        <v>145</v>
      </c>
      <c r="I36" s="7">
        <v>144.4</v>
      </c>
      <c r="J36" s="7">
        <v>146.4</v>
      </c>
      <c r="K36" s="7">
        <v>144.5</v>
      </c>
      <c r="L36" s="7">
        <v>145</v>
      </c>
      <c r="M36" s="7">
        <v>145</v>
      </c>
      <c r="N36" s="24">
        <v>146.1</v>
      </c>
      <c r="O36" s="22">
        <v>147.85714285714286</v>
      </c>
      <c r="P36" s="22">
        <v>149.6</v>
      </c>
      <c r="Q36" s="22">
        <v>146.5</v>
      </c>
      <c r="R36" s="22">
        <v>145.55555555555554</v>
      </c>
      <c r="S36" s="22">
        <v>148.5</v>
      </c>
      <c r="T36" s="15">
        <f t="shared" si="0"/>
        <v>-0.20161290322581407</v>
      </c>
      <c r="U36" s="15">
        <f t="shared" si="1"/>
        <v>2.0229007633587872</v>
      </c>
    </row>
    <row r="37" spans="1:21" ht="15.75" thickBot="1" x14ac:dyDescent="0.3">
      <c r="A37" s="5" t="s">
        <v>31</v>
      </c>
      <c r="B37" s="6">
        <v>102.5</v>
      </c>
      <c r="C37" s="6">
        <v>106.7</v>
      </c>
      <c r="D37" s="6">
        <v>133.69999999999999</v>
      </c>
      <c r="E37" s="6">
        <v>174.3</v>
      </c>
      <c r="F37" s="6">
        <v>150</v>
      </c>
      <c r="G37" s="6">
        <v>148.5</v>
      </c>
      <c r="H37" s="6">
        <v>151.5</v>
      </c>
      <c r="I37" s="7">
        <v>147.69999999999999</v>
      </c>
      <c r="J37" s="7">
        <v>147.30000000000001</v>
      </c>
      <c r="K37" s="7">
        <v>146.9</v>
      </c>
      <c r="L37" s="7">
        <v>147</v>
      </c>
      <c r="M37" s="7">
        <v>145.1</v>
      </c>
      <c r="N37" s="24">
        <v>145</v>
      </c>
      <c r="O37" s="22">
        <v>151.07142857142858</v>
      </c>
      <c r="P37" s="22">
        <v>151.33333333333334</v>
      </c>
      <c r="Q37" s="22">
        <v>149.64285714285714</v>
      </c>
      <c r="R37" s="22">
        <v>157.36842105263159</v>
      </c>
      <c r="S37" s="22">
        <v>145.625</v>
      </c>
      <c r="T37" s="15">
        <f t="shared" si="0"/>
        <v>-1.936026936026936</v>
      </c>
      <c r="U37" s="15">
        <f t="shared" si="1"/>
        <v>-7.4623745819398053</v>
      </c>
    </row>
    <row r="38" spans="1:21" ht="15.75" thickBot="1" x14ac:dyDescent="0.3">
      <c r="A38" s="5" t="s">
        <v>32</v>
      </c>
      <c r="B38" s="6">
        <v>110.5</v>
      </c>
      <c r="C38" s="6">
        <v>111.8</v>
      </c>
      <c r="D38" s="6">
        <v>160</v>
      </c>
      <c r="E38" s="6">
        <v>168.3</v>
      </c>
      <c r="F38" s="6">
        <v>147.1</v>
      </c>
      <c r="G38" s="6">
        <v>145</v>
      </c>
      <c r="H38" s="6">
        <v>145</v>
      </c>
      <c r="I38" s="7">
        <v>151.9</v>
      </c>
      <c r="J38" s="7">
        <v>145</v>
      </c>
      <c r="K38" s="7">
        <v>145</v>
      </c>
      <c r="L38" s="7">
        <v>145</v>
      </c>
      <c r="M38" s="7">
        <v>146.4</v>
      </c>
      <c r="N38" s="24">
        <v>155</v>
      </c>
      <c r="O38" s="22">
        <v>162.14285714285714</v>
      </c>
      <c r="P38" s="22">
        <v>152.85714285714286</v>
      </c>
      <c r="Q38" s="22">
        <v>150</v>
      </c>
      <c r="R38" s="22">
        <v>157.85714285714286</v>
      </c>
      <c r="S38" s="22">
        <v>150.71428571428572</v>
      </c>
      <c r="T38" s="15">
        <f t="shared" si="0"/>
        <v>3.9408866995073946</v>
      </c>
      <c r="U38" s="15">
        <f t="shared" si="1"/>
        <v>-4.5248868778280515</v>
      </c>
    </row>
    <row r="39" spans="1:21" ht="15.75" thickBot="1" x14ac:dyDescent="0.3">
      <c r="A39" s="5" t="s">
        <v>33</v>
      </c>
      <c r="B39" s="6">
        <v>120.7</v>
      </c>
      <c r="C39" s="6">
        <v>111.7</v>
      </c>
      <c r="D39" s="6">
        <v>153.30000000000001</v>
      </c>
      <c r="E39" s="6">
        <v>117.1</v>
      </c>
      <c r="F39" s="6">
        <v>161.1</v>
      </c>
      <c r="G39" s="6">
        <v>160</v>
      </c>
      <c r="H39" s="6">
        <v>162.80000000000001</v>
      </c>
      <c r="I39" s="7">
        <v>143.30000000000001</v>
      </c>
      <c r="J39" s="7">
        <v>146.5</v>
      </c>
      <c r="K39" s="7">
        <v>145.69999999999999</v>
      </c>
      <c r="L39" s="7">
        <v>150.80000000000001</v>
      </c>
      <c r="M39" s="7">
        <v>150</v>
      </c>
      <c r="N39" s="24">
        <v>146.9</v>
      </c>
      <c r="O39" s="22">
        <v>161.66666666666666</v>
      </c>
      <c r="P39" s="22">
        <v>148.04000000000002</v>
      </c>
      <c r="Q39" s="22">
        <v>158.63636363636363</v>
      </c>
      <c r="R39" s="22">
        <v>162</v>
      </c>
      <c r="S39" s="22">
        <v>156.25</v>
      </c>
      <c r="T39" s="15">
        <f t="shared" si="0"/>
        <v>-2.34375</v>
      </c>
      <c r="U39" s="15">
        <f t="shared" si="1"/>
        <v>-3.5493827160493825</v>
      </c>
    </row>
    <row r="40" spans="1:21" ht="15.75" thickBot="1" x14ac:dyDescent="0.3">
      <c r="A40" s="5" t="s">
        <v>34</v>
      </c>
      <c r="B40" s="6">
        <v>96.8</v>
      </c>
      <c r="C40" s="6">
        <v>122.9</v>
      </c>
      <c r="D40" s="6">
        <v>145.5</v>
      </c>
      <c r="E40" s="6">
        <v>183.8</v>
      </c>
      <c r="F40" s="6">
        <v>164.2</v>
      </c>
      <c r="G40" s="6">
        <v>152.30000000000001</v>
      </c>
      <c r="H40" s="6">
        <v>145</v>
      </c>
      <c r="I40" s="7">
        <v>148.30000000000001</v>
      </c>
      <c r="J40" s="7">
        <v>151.69999999999999</v>
      </c>
      <c r="K40" s="7">
        <v>150</v>
      </c>
      <c r="L40" s="7">
        <v>162</v>
      </c>
      <c r="M40" s="7">
        <v>148.80000000000001</v>
      </c>
      <c r="N40" s="24">
        <v>147</v>
      </c>
      <c r="O40" s="22">
        <v>177</v>
      </c>
      <c r="P40" s="22">
        <v>161.66666666666666</v>
      </c>
      <c r="Q40" s="22">
        <v>158.33333333333334</v>
      </c>
      <c r="R40" s="22">
        <v>156.42857142857142</v>
      </c>
      <c r="S40" s="22">
        <v>168</v>
      </c>
      <c r="T40" s="15">
        <f t="shared" si="0"/>
        <v>10.308601444517391</v>
      </c>
      <c r="U40" s="15">
        <f t="shared" si="1"/>
        <v>7.397260273972611</v>
      </c>
    </row>
    <row r="41" spans="1:21" ht="15.75" thickBot="1" x14ac:dyDescent="0.3">
      <c r="A41" s="5" t="s">
        <v>35</v>
      </c>
      <c r="B41" s="6">
        <v>91.6</v>
      </c>
      <c r="C41" s="6">
        <v>90</v>
      </c>
      <c r="D41" s="6">
        <v>143.19999999999999</v>
      </c>
      <c r="E41" s="6">
        <v>114.5</v>
      </c>
      <c r="F41" s="6">
        <v>145</v>
      </c>
      <c r="G41" s="6">
        <v>144.5</v>
      </c>
      <c r="H41" s="6">
        <v>145</v>
      </c>
      <c r="I41" s="7">
        <v>144.69999999999999</v>
      </c>
      <c r="J41" s="7">
        <v>145.30000000000001</v>
      </c>
      <c r="K41" s="7">
        <v>145.5</v>
      </c>
      <c r="L41" s="7">
        <v>145.5</v>
      </c>
      <c r="M41" s="7">
        <v>145.30000000000001</v>
      </c>
      <c r="N41" s="24">
        <v>145.69999999999999</v>
      </c>
      <c r="O41" s="22">
        <v>146.43478260869566</v>
      </c>
      <c r="P41" s="22">
        <v>147</v>
      </c>
      <c r="Q41" s="22">
        <v>145.29411764705881</v>
      </c>
      <c r="R41" s="22">
        <v>146.76470588235293</v>
      </c>
      <c r="S41" s="22">
        <v>146.28571428571428</v>
      </c>
      <c r="T41" s="15">
        <f t="shared" si="0"/>
        <v>1.2357884330202613</v>
      </c>
      <c r="U41" s="15">
        <f t="shared" si="1"/>
        <v>-0.32636701975378979</v>
      </c>
    </row>
    <row r="42" spans="1:21" s="12" customFormat="1" ht="15.75" thickBot="1" x14ac:dyDescent="0.3">
      <c r="A42" s="20" t="s">
        <v>37</v>
      </c>
      <c r="B42" s="13">
        <v>109.6</v>
      </c>
      <c r="C42" s="13">
        <v>99.8</v>
      </c>
      <c r="D42" s="13">
        <v>135.69999999999999</v>
      </c>
      <c r="E42" s="13">
        <v>162.80000000000001</v>
      </c>
      <c r="F42" s="13">
        <v>150.30000000000001</v>
      </c>
      <c r="G42" s="13">
        <v>148.5</v>
      </c>
      <c r="H42" s="13">
        <v>147.69999999999999</v>
      </c>
      <c r="I42" s="13">
        <v>147.30000000000001</v>
      </c>
      <c r="J42" s="13">
        <v>146.30000000000001</v>
      </c>
      <c r="K42" s="13">
        <v>145.9</v>
      </c>
      <c r="L42" s="13">
        <v>146.69999999999999</v>
      </c>
      <c r="M42" s="13">
        <v>146.69999999999999</v>
      </c>
      <c r="N42" s="13">
        <v>148.69999999999999</v>
      </c>
      <c r="O42" s="25">
        <f>AVERAGE(O5:O41)</f>
        <v>149.80777138030976</v>
      </c>
      <c r="P42" s="25">
        <f>AVERAGE(P5:P41)</f>
        <v>149.39479304762591</v>
      </c>
      <c r="Q42" s="25">
        <f>AVERAGE(Q5:Q41)</f>
        <v>149.86681442737944</v>
      </c>
      <c r="R42" s="25">
        <f>AVERAGE(R5:R41)</f>
        <v>150.69085077688186</v>
      </c>
      <c r="S42" s="25">
        <f t="shared" ref="S42:T42" si="2">AVERAGE(S5:S41)</f>
        <v>150.28468290909905</v>
      </c>
      <c r="T42" s="34"/>
      <c r="U42" s="15"/>
    </row>
    <row r="43" spans="1:21" s="12" customFormat="1" ht="15.75" thickBot="1" x14ac:dyDescent="0.3">
      <c r="A43" s="20" t="s">
        <v>38</v>
      </c>
      <c r="B43" s="13">
        <v>5.7</v>
      </c>
      <c r="C43" s="13">
        <v>7.3</v>
      </c>
      <c r="D43" s="13">
        <v>30.7</v>
      </c>
      <c r="E43" s="13">
        <v>56.4</v>
      </c>
      <c r="F43" s="13">
        <v>27</v>
      </c>
      <c r="G43" s="21">
        <v>32.5</v>
      </c>
      <c r="H43" s="21">
        <v>37.6</v>
      </c>
      <c r="I43" s="14">
        <v>40.9</v>
      </c>
      <c r="J43" s="14">
        <v>53.8</v>
      </c>
      <c r="K43" s="14">
        <v>56.1</v>
      </c>
      <c r="L43" s="14">
        <v>27.2</v>
      </c>
      <c r="M43" s="14">
        <v>22.7</v>
      </c>
      <c r="N43" s="13">
        <v>35.700000000000003</v>
      </c>
      <c r="O43" s="26">
        <f>(O42-C42)/C42*100</f>
        <v>50.107987355019802</v>
      </c>
      <c r="P43" s="26">
        <f>(P42-D42)/D42*100</f>
        <v>10.091962452193016</v>
      </c>
      <c r="Q43" s="26">
        <f>(Q42-E42)/E42*100</f>
        <v>-7.9442171821993686</v>
      </c>
      <c r="R43" s="26">
        <f>(R42-F42)/F42*100</f>
        <v>0.26004709040708457</v>
      </c>
      <c r="S43" s="26">
        <f>(S42-G42)/G42*100</f>
        <v>1.2018066727939709</v>
      </c>
      <c r="T43" s="25"/>
      <c r="U43" s="25"/>
    </row>
    <row r="44" spans="1:21" s="12" customFormat="1" ht="15.75" thickBot="1" x14ac:dyDescent="0.3">
      <c r="A44" s="20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14">
        <v>-0.3</v>
      </c>
      <c r="J44" s="14">
        <v>-0.6</v>
      </c>
      <c r="K44" s="14">
        <v>-0.3</v>
      </c>
      <c r="L44" s="14">
        <v>0.5</v>
      </c>
      <c r="M44" s="14">
        <v>0.01</v>
      </c>
      <c r="N44" s="13">
        <v>1.35</v>
      </c>
      <c r="O44" s="26">
        <f>(O42-N42)/N42*100</f>
        <v>0.74497066597832617</v>
      </c>
      <c r="P44" s="26">
        <f>(P42-O42)/O42*100</f>
        <v>-0.2756721689927828</v>
      </c>
      <c r="Q44" s="26">
        <f>(Q42-P42)/P42*100</f>
        <v>0.3159557104530753</v>
      </c>
      <c r="R44" s="26">
        <f>(R42-Q42)/Q42*100</f>
        <v>0.54984577649892086</v>
      </c>
      <c r="S44" s="26">
        <f>(S42-R42)/R42*100</f>
        <v>-0.26953717872639726</v>
      </c>
      <c r="T44" s="29"/>
      <c r="U44" s="25"/>
    </row>
    <row r="46" spans="1:21" ht="27.75" customHeight="1" x14ac:dyDescent="0.25">
      <c r="A46" s="30" t="s">
        <v>46</v>
      </c>
      <c r="N46"/>
      <c r="O46"/>
      <c r="P46"/>
      <c r="Q46"/>
      <c r="R46"/>
      <c r="S46"/>
      <c r="T46"/>
      <c r="U46"/>
    </row>
    <row r="47" spans="1:21" ht="27.75" customHeight="1" x14ac:dyDescent="0.25">
      <c r="A47" s="30" t="s">
        <v>47</v>
      </c>
      <c r="B47" s="32">
        <v>172.5</v>
      </c>
      <c r="N47"/>
      <c r="O47"/>
      <c r="P47"/>
      <c r="Q47"/>
      <c r="R47"/>
      <c r="S47"/>
      <c r="T47"/>
      <c r="U47"/>
    </row>
    <row r="48" spans="1:21" ht="27.75" customHeight="1" x14ac:dyDescent="0.25">
      <c r="A48" t="s">
        <v>48</v>
      </c>
      <c r="B48" s="33">
        <v>162</v>
      </c>
      <c r="N48"/>
      <c r="O48"/>
      <c r="P48"/>
      <c r="Q48"/>
      <c r="R48"/>
      <c r="S48"/>
      <c r="T48"/>
      <c r="U48"/>
    </row>
    <row r="49" spans="1:21" ht="27.75" customHeight="1" x14ac:dyDescent="0.25">
      <c r="A49" t="s">
        <v>49</v>
      </c>
      <c r="B49" s="33">
        <v>160</v>
      </c>
      <c r="N49"/>
      <c r="O49"/>
      <c r="P49"/>
      <c r="Q49"/>
      <c r="R49"/>
      <c r="S49"/>
      <c r="T49"/>
      <c r="U49"/>
    </row>
    <row r="50" spans="1:21" ht="27.75" customHeight="1" x14ac:dyDescent="0.25">
      <c r="A50" s="2"/>
      <c r="N50"/>
      <c r="O50"/>
      <c r="P50"/>
      <c r="Q50"/>
      <c r="R50"/>
      <c r="S50"/>
      <c r="T50"/>
      <c r="U50"/>
    </row>
    <row r="51" spans="1:21" ht="27.75" customHeight="1" x14ac:dyDescent="0.25">
      <c r="A51" s="30" t="s">
        <v>50</v>
      </c>
      <c r="N51"/>
      <c r="O51"/>
      <c r="P51"/>
      <c r="Q51"/>
      <c r="R51"/>
      <c r="S51"/>
      <c r="T51"/>
      <c r="U51"/>
    </row>
    <row r="52" spans="1:21" ht="27.75" customHeight="1" x14ac:dyDescent="0.25">
      <c r="A52" t="s">
        <v>51</v>
      </c>
      <c r="B52" s="33">
        <v>145.33000000000001</v>
      </c>
      <c r="N52"/>
      <c r="O52"/>
      <c r="P52"/>
      <c r="Q52"/>
      <c r="R52"/>
      <c r="S52"/>
      <c r="T52"/>
      <c r="U52"/>
    </row>
    <row r="53" spans="1:21" ht="27.75" customHeight="1" x14ac:dyDescent="0.25">
      <c r="A53" s="1" t="s">
        <v>52</v>
      </c>
      <c r="B53" s="33">
        <v>145.31</v>
      </c>
      <c r="N53"/>
      <c r="O53"/>
      <c r="P53"/>
      <c r="Q53"/>
      <c r="R53"/>
      <c r="S53"/>
      <c r="T53"/>
      <c r="U53"/>
    </row>
    <row r="54" spans="1:21" x14ac:dyDescent="0.25">
      <c r="A54" s="2" t="s">
        <v>53</v>
      </c>
      <c r="B54" s="31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2017-07-13T13:35:09Z</dcterms:modified>
</cp:coreProperties>
</file>